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<sst xmlns="http://schemas.openxmlformats.org/spreadsheetml/2006/main" count="61" uniqueCount="60">
  <si>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VIGO WORLD CO., LTD. </t>
  </si>
  <si>
    <t xml:space="preserve">Office:  902 ,  Weili business center No 2 of Qifu Er road Baiyue district Guangzhou China  </t>
  </si>
  <si>
    <t>Tel: +86-20-81494850,  Fax: +86-20-81494002,  Whatsapp:+8613539761086 Email: judy@hemprino.com</t>
  </si>
  <si>
    <t>Proforma Invoice</t>
  </si>
  <si>
    <t>TO:</t>
  </si>
  <si>
    <t>NMAC Enterprises</t>
  </si>
  <si>
    <t>Alibaba ID:</t>
  </si>
  <si>
    <t>bm1011484269</t>
  </si>
  <si>
    <t>Add:</t>
  </si>
  <si>
    <t>C/O BEST SHIPPING,110 NEWFIELD AVE,EDISON, NJ 08837-3850,USA.</t>
  </si>
  <si>
    <t>Customer code</t>
  </si>
  <si>
    <t>BM000176</t>
  </si>
  <si>
    <t>Buyer:</t>
  </si>
  <si>
    <t>Dr. Kyjuan Brown</t>
  </si>
  <si>
    <r>
      <rPr>
        <b/>
        <sz val="9"/>
        <rFont val="Arial"/>
        <charset val="134"/>
      </rPr>
      <t xml:space="preserve">P/O NO.: </t>
    </r>
    <r>
      <rPr>
        <sz val="9"/>
        <rFont val="Arial"/>
        <charset val="134"/>
      </rPr>
      <t xml:space="preserve"> </t>
    </r>
  </si>
  <si>
    <t>Tel:</t>
  </si>
  <si>
    <t>1-4417058080</t>
  </si>
  <si>
    <t>P/I NO.:</t>
  </si>
  <si>
    <t>C240265</t>
  </si>
  <si>
    <r>
      <rPr>
        <u/>
        <sz val="12"/>
        <color theme="10"/>
        <rFont val="宋体"/>
        <charset val="134"/>
      </rPr>
      <t>E</t>
    </r>
    <r>
      <rPr>
        <u/>
        <sz val="12"/>
        <color theme="10"/>
        <rFont val="宋体"/>
        <charset val="134"/>
      </rPr>
      <t>mail</t>
    </r>
  </si>
  <si>
    <t xml:space="preserve"> kyjuanbrownmd@yahoo.com</t>
  </si>
  <si>
    <t>Date:</t>
  </si>
  <si>
    <t>31th,May, 2024</t>
  </si>
  <si>
    <t>Item No.</t>
  </si>
  <si>
    <t>Picture</t>
  </si>
  <si>
    <t>Commodity</t>
  </si>
  <si>
    <t>Flavors</t>
  </si>
  <si>
    <t>Quantity (pcs)</t>
  </si>
  <si>
    <t>Unit Price</t>
  </si>
  <si>
    <t>Amount</t>
  </si>
  <si>
    <t>1</t>
  </si>
  <si>
    <r>
      <rPr>
        <sz val="9"/>
        <rFont val="Arial"/>
        <charset val="134"/>
      </rPr>
      <t>1.)Name:DHT Blocker Hair Growth Gummies
2.)Main Ingredients:Iron(Ferrous Gluconate) 25mg,Biotin 1mg,Zinc Qxide 10mg,Selenium (Amino Acid)125mcg,Saw Palmetto(serenoa Repens)250mg,Pygenum Africanum (5:1 extract) 100mg,Pumpkin seed powder 60mg,Silica(Bamboo 70% Extract)40mg,green tea extract(98% polyphenois</t>
    </r>
    <r>
      <rPr>
        <sz val="9"/>
        <rFont val="宋体"/>
        <charset val="134"/>
      </rPr>
      <t>，</t>
    </r>
    <r>
      <rPr>
        <sz val="9"/>
        <rFont val="Arial"/>
        <charset val="134"/>
      </rPr>
      <t>50% EGCG)(Camelia sinensis)</t>
    </r>
    <r>
      <rPr>
        <sz val="9"/>
        <rFont val="宋体"/>
        <charset val="134"/>
      </rPr>
      <t>（</t>
    </r>
    <r>
      <rPr>
        <sz val="9"/>
        <rFont val="Arial"/>
        <charset val="134"/>
      </rPr>
      <t>leaf)30mg,Beta -Sitosterol 10% 50mg,Horestail extract(Equisetum Spp)50mg,Nettle Extract(Urtica dioica</t>
    </r>
    <r>
      <rPr>
        <sz val="9"/>
        <rFont val="宋体"/>
        <charset val="134"/>
      </rPr>
      <t>）（</t>
    </r>
    <r>
      <rPr>
        <sz val="9"/>
        <rFont val="Arial"/>
        <charset val="134"/>
      </rPr>
      <t>root) 50mg,Fo-Ti(polygonum multiform</t>
    </r>
    <r>
      <rPr>
        <sz val="9"/>
        <rFont val="宋体"/>
        <charset val="134"/>
      </rPr>
      <t>）（</t>
    </r>
    <r>
      <rPr>
        <sz val="9"/>
        <rFont val="Arial"/>
        <charset val="134"/>
      </rPr>
      <t xml:space="preserve">root)50mg,Quercetin 10mg
Base ingredient is :malt syrup,water,pectin,citric acid,lactic acid,sodium citric
3.)Package:60 gummies / bottle
</t>
    </r>
  </si>
  <si>
    <t>Apple</t>
  </si>
  <si>
    <t>400</t>
  </si>
  <si>
    <t>2</t>
  </si>
  <si>
    <t>1.)DHT  gummies trail taste samples
2.)4 gummies per bag</t>
  </si>
  <si>
    <t>3</t>
  </si>
  <si>
    <t xml:space="preserve">1.)Name:Super Immnue Complex Gummies
2.)Main Ingredients:Vitamin A 450mcg,Vitamin C 180mg,Vitamin D3 15mcg,Vitamin E 20mg,Vitamin B6 3.4mg,Vitamin B12 2.4mcg,Zinc 16mg,Selenium 40mcg,L-Glutamin HCL 300mg,Elderberry  450mg,Echinacea Powder 300mg,Garlic Powder 300mg,Turmeric 95% Curcuminods 150mg,Lactobacillus Acidophillus 7.2 Billion CFU
Base ingredient is :malt syrup,water,pectin,citric acid,lactic acid,sodium citric
3.)Package:60 gummies / bottle
</t>
  </si>
  <si>
    <t>Blueberry</t>
  </si>
  <si>
    <t>4</t>
  </si>
  <si>
    <t>1.)Super Immnue Complex Gummies trail taste samples
2.)4 gummies per bag</t>
  </si>
  <si>
    <t>5</t>
  </si>
  <si>
    <t xml:space="preserve">1.)Name:Multivitamin Gummies
2.)Main Ingredients:Vitamin A 1350mcg,Vitamin C 150mg,Vitamin D3 30mcg(1200IU),Vitamin E 24mg,Vitamin K 75mcg,Vitamin B1 3.6mg,Vitamin B2 3.9mg,Vitamin B3 36mg,Vitamin B6 5.1mg,Folate 600mcg,Vitamin B12 12mcg,Biotin 75mg,Vitamin B5 15mg,Iodine 225mcg,Magnesium 105mg,Zinc 30mg,Selenium 80mcg,Manganese 1.5mg,Chromium 24mcg,Molybdenum 68mcg
Base ingredient is :malt syrup,water,pectin,citric acid,lactic acid,sodium citric
3.)Package:60 gummies / bottle
</t>
  </si>
  <si>
    <t>Strawberry</t>
  </si>
  <si>
    <t>6</t>
  </si>
  <si>
    <t>1.)Multivitamin Gummies trail taste samples
2.)4 gummies per bag</t>
  </si>
  <si>
    <t>7</t>
  </si>
  <si>
    <t>biotin gummies</t>
  </si>
  <si>
    <t>8</t>
  </si>
  <si>
    <t>1.)BIOTIN Gummies trail taste samples
2.)4 gummies per bag</t>
  </si>
  <si>
    <t>9</t>
  </si>
  <si>
    <r>
      <rPr>
        <sz val="11"/>
        <rFont val="Times New Roman"/>
        <charset val="134"/>
      </rPr>
      <t>1.)Digestive enzymes gummies
2.)customize formula
3.)90gummies per bottle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pack of 2 bottles
</t>
    </r>
  </si>
  <si>
    <t>10</t>
  </si>
  <si>
    <t>1.)Digestive enzyme Gummies trail taste samples
2.)4 gummies per bag</t>
  </si>
  <si>
    <t>11</t>
  </si>
  <si>
    <t>Received shipping cost from china to USA,(not include 100bottles super immune and 100 bottles dht)</t>
  </si>
  <si>
    <t>12</t>
  </si>
  <si>
    <t xml:space="preserve"> TOTAL AMOUNT  with  delivery fee</t>
  </si>
  <si>
    <t>Seller:</t>
  </si>
  <si>
    <t>Judy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</si>
</sst>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0_);\(&quot;US$&quot;#,##0.00\)"/>
    <numFmt numFmtId="177" formatCode="&quot;US$&quot;#,##0.00;\-&quot;US$&quot;#,##0.00"/>
    <numFmt numFmtId="178" formatCode="0_ "/>
  </numFmts>
  <fonts count="41"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Arial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b/>
      <sz val="16"/>
      <name val="Arial"/>
      <charset val="134"/>
    </font>
    <font>
      <sz val="16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u/>
      <sz val="12"/>
      <color theme="10"/>
      <name val="宋体"/>
      <charset val="134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2"/>
      <name val="Arial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name val="Calibri"/>
      <charset val="134"/>
    </font>
    <font>
      <sz val="12"/>
      <color theme="1"/>
      <name val="宋体"/>
      <charset val="134"/>
    </font>
    <font>
      <sz val="10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6" applyBorder="1" applyAlignment="1" applyProtection="1">
      <alignment horizontal="center" vertical="center" wrapText="1"/>
    </xf>
    <xf numFmtId="0" fontId="11" fillId="0" borderId="2" xfId="6" applyBorder="1" applyAlignment="1" applyProtection="1">
      <alignment horizontal="left" vertical="center"/>
    </xf>
    <xf numFmtId="0" fontId="11" fillId="0" borderId="3" xfId="6" applyBorder="1" applyAlignment="1" applyProtection="1">
      <alignment horizontal="left" vertical="center"/>
    </xf>
    <xf numFmtId="0" fontId="11" fillId="0" borderId="4" xfId="6" applyBorder="1" applyAlignment="1" applyProtection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177" fontId="16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0</xdr:row>
      <xdr:rowOff>36195</xdr:rowOff>
    </xdr:from>
    <xdr:to>
      <xdr:col>1</xdr:col>
      <xdr:colOff>497205</xdr:colOff>
      <xdr:row>2</xdr:row>
      <xdr:rowOff>193675</xdr:rowOff>
    </xdr:to>
    <xdr:pic>
      <xdr:nvPicPr>
        <xdr:cNvPr id="3" name="Picture 1" descr="新logo"/>
        <xdr:cNvPicPr>
          <a:picLocks noChangeAspect="1"/>
        </xdr:cNvPicPr>
      </xdr:nvPicPr>
      <xdr:blipFill>
        <a:blip r:embed="rId1" cstate="print"/>
        <a:srcRect t="4494"/>
        <a:stretch>
          <a:fillRect/>
        </a:stretch>
      </xdr:blipFill>
      <xdr:spPr>
        <a:xfrm>
          <a:off x="247650" y="36195"/>
          <a:ext cx="104013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14</xdr:row>
      <xdr:rowOff>12065</xdr:rowOff>
    </xdr:from>
    <xdr:to>
      <xdr:col>1</xdr:col>
      <xdr:colOff>958215</xdr:colOff>
      <xdr:row>14</xdr:row>
      <xdr:rowOff>1746250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" y="10670540"/>
          <a:ext cx="786765" cy="173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15</xdr:row>
      <xdr:rowOff>78105</xdr:rowOff>
    </xdr:from>
    <xdr:to>
      <xdr:col>1</xdr:col>
      <xdr:colOff>873760</xdr:colOff>
      <xdr:row>15</xdr:row>
      <xdr:rowOff>1289050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9650" y="12717780"/>
          <a:ext cx="654685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10</xdr:row>
      <xdr:rowOff>390525</xdr:rowOff>
    </xdr:from>
    <xdr:to>
      <xdr:col>1</xdr:col>
      <xdr:colOff>1123950</xdr:colOff>
      <xdr:row>10</xdr:row>
      <xdr:rowOff>2371725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3925" y="2705100"/>
          <a:ext cx="99060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11</xdr:row>
      <xdr:rowOff>66675</xdr:rowOff>
    </xdr:from>
    <xdr:to>
      <xdr:col>1</xdr:col>
      <xdr:colOff>1104900</xdr:colOff>
      <xdr:row>11</xdr:row>
      <xdr:rowOff>2009775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4875" y="5162550"/>
          <a:ext cx="990600" cy="194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95250</xdr:rowOff>
    </xdr:from>
    <xdr:to>
      <xdr:col>1</xdr:col>
      <xdr:colOff>890905</xdr:colOff>
      <xdr:row>18</xdr:row>
      <xdr:rowOff>1640840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5350" y="16620490"/>
          <a:ext cx="786130" cy="154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18</xdr:row>
      <xdr:rowOff>1666875</xdr:rowOff>
    </xdr:from>
    <xdr:to>
      <xdr:col>1</xdr:col>
      <xdr:colOff>838200</xdr:colOff>
      <xdr:row>18</xdr:row>
      <xdr:rowOff>2397125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4400" y="18192115"/>
          <a:ext cx="71437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19</xdr:row>
      <xdr:rowOff>85725</xdr:rowOff>
    </xdr:from>
    <xdr:to>
      <xdr:col>1</xdr:col>
      <xdr:colOff>1075690</xdr:colOff>
      <xdr:row>19</xdr:row>
      <xdr:rowOff>1535430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3925" y="19125565"/>
          <a:ext cx="94234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16</xdr:row>
      <xdr:rowOff>95250</xdr:rowOff>
    </xdr:from>
    <xdr:to>
      <xdr:col>1</xdr:col>
      <xdr:colOff>847725</xdr:colOff>
      <xdr:row>16</xdr:row>
      <xdr:rowOff>1247775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57275" y="14068425"/>
          <a:ext cx="58102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17</xdr:row>
      <xdr:rowOff>116840</xdr:rowOff>
    </xdr:from>
    <xdr:to>
      <xdr:col>1</xdr:col>
      <xdr:colOff>800100</xdr:colOff>
      <xdr:row>17</xdr:row>
      <xdr:rowOff>955675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23950" y="15473680"/>
          <a:ext cx="46672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12</xdr:row>
      <xdr:rowOff>69215</xdr:rowOff>
    </xdr:from>
    <xdr:to>
      <xdr:col>1</xdr:col>
      <xdr:colOff>1071245</xdr:colOff>
      <xdr:row>12</xdr:row>
      <xdr:rowOff>1840865</xdr:rowOff>
    </xdr:to>
    <xdr:pic>
      <xdr:nvPicPr>
        <xdr:cNvPr id="24" name="图片 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4400" y="7222490"/>
          <a:ext cx="947420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13</xdr:row>
      <xdr:rowOff>47625</xdr:rowOff>
    </xdr:from>
    <xdr:to>
      <xdr:col>1</xdr:col>
      <xdr:colOff>1007745</xdr:colOff>
      <xdr:row>13</xdr:row>
      <xdr:rowOff>1428750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00125" y="9182100"/>
          <a:ext cx="79819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obonski15@gmail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1"/>
  <sheetViews>
    <sheetView tabSelected="1" view="pageBreakPreview" zoomScaleNormal="100" topLeftCell="A19" workbookViewId="0">
      <selection activeCell="G23" sqref="G23"/>
    </sheetView>
  </sheetViews>
  <sheetFormatPr defaultColWidth="8.75" defaultRowHeight="14.25"/>
  <cols>
    <col min="1" max="1" width="10.375" style="7" customWidth="1"/>
    <col min="2" max="2" width="16.625" customWidth="1"/>
    <col min="3" max="3" width="46.375" customWidth="1"/>
    <col min="4" max="4" width="9.125" customWidth="1"/>
    <col min="5" max="5" width="7.125" customWidth="1"/>
    <col min="6" max="6" width="9" customWidth="1"/>
    <col min="7" max="7" width="8.375" customWidth="1"/>
    <col min="8" max="8" width="20.5" customWidth="1"/>
  </cols>
  <sheetData>
    <row r="1" s="1" customFormat="1" ht="34.5" customHeight="1" spans="1:8">
      <c r="A1" s="8"/>
      <c r="B1" s="9"/>
      <c r="C1" s="10" t="s">
        <v>0</v>
      </c>
      <c r="D1" s="10"/>
      <c r="E1" s="10"/>
      <c r="F1" s="10"/>
      <c r="G1" s="10"/>
      <c r="H1" s="10"/>
    </row>
    <row r="2" s="1" customFormat="1" ht="15" spans="1:8">
      <c r="A2" s="8"/>
      <c r="B2" s="9"/>
      <c r="C2" s="11" t="s">
        <v>1</v>
      </c>
      <c r="D2" s="12"/>
      <c r="E2" s="13"/>
      <c r="F2" s="11"/>
      <c r="G2" s="11"/>
      <c r="H2" s="11"/>
    </row>
    <row r="3" s="1" customFormat="1" ht="17.25" customHeight="1" spans="1:8">
      <c r="A3" s="8"/>
      <c r="B3" s="9"/>
      <c r="C3" s="11" t="s">
        <v>2</v>
      </c>
      <c r="D3" s="12"/>
      <c r="E3" s="13"/>
      <c r="F3" s="11"/>
      <c r="G3" s="11"/>
      <c r="H3" s="11"/>
    </row>
    <row r="4" ht="20.25" spans="1:8">
      <c r="A4" s="14" t="s">
        <v>3</v>
      </c>
      <c r="B4" s="15"/>
      <c r="C4" s="15"/>
      <c r="D4" s="15"/>
      <c r="E4" s="15"/>
      <c r="F4" s="15"/>
      <c r="G4" s="15"/>
      <c r="H4" s="16"/>
    </row>
    <row r="5" spans="1:8">
      <c r="A5" s="17" t="s">
        <v>4</v>
      </c>
      <c r="B5" s="18" t="s">
        <v>5</v>
      </c>
      <c r="C5" s="19"/>
      <c r="D5" s="19"/>
      <c r="E5" s="20"/>
      <c r="F5" s="21" t="s">
        <v>6</v>
      </c>
      <c r="G5" s="22"/>
      <c r="H5" s="23" t="s">
        <v>7</v>
      </c>
    </row>
    <row r="6" spans="1:8">
      <c r="A6" s="17" t="s">
        <v>8</v>
      </c>
      <c r="B6" s="18" t="s">
        <v>9</v>
      </c>
      <c r="C6" s="19"/>
      <c r="D6" s="19"/>
      <c r="E6" s="20"/>
      <c r="F6" s="21" t="s">
        <v>10</v>
      </c>
      <c r="G6" s="22"/>
      <c r="H6" s="23" t="s">
        <v>11</v>
      </c>
    </row>
    <row r="7" spans="1:8">
      <c r="A7" s="24" t="s">
        <v>12</v>
      </c>
      <c r="B7" s="25" t="s">
        <v>13</v>
      </c>
      <c r="C7" s="26"/>
      <c r="D7" s="26"/>
      <c r="E7" s="27"/>
      <c r="F7" s="28" t="s">
        <v>14</v>
      </c>
      <c r="G7" s="29"/>
      <c r="H7" s="30"/>
    </row>
    <row r="8" spans="1:8">
      <c r="A8" s="24" t="s">
        <v>15</v>
      </c>
      <c r="B8" s="25" t="s">
        <v>16</v>
      </c>
      <c r="C8" s="26"/>
      <c r="D8" s="26"/>
      <c r="E8" s="27"/>
      <c r="F8" s="31" t="s">
        <v>17</v>
      </c>
      <c r="G8" s="31"/>
      <c r="H8" s="32" t="s">
        <v>18</v>
      </c>
    </row>
    <row r="9" spans="1:8">
      <c r="A9" s="33" t="s">
        <v>19</v>
      </c>
      <c r="B9" s="34" t="s">
        <v>20</v>
      </c>
      <c r="C9" s="35"/>
      <c r="D9" s="35"/>
      <c r="E9" s="36"/>
      <c r="F9" s="31" t="s">
        <v>21</v>
      </c>
      <c r="G9" s="31"/>
      <c r="H9" s="30" t="s">
        <v>22</v>
      </c>
    </row>
    <row r="10" ht="24" spans="1:8">
      <c r="A10" s="37" t="s">
        <v>23</v>
      </c>
      <c r="B10" s="38" t="s">
        <v>24</v>
      </c>
      <c r="C10" s="38" t="s">
        <v>25</v>
      </c>
      <c r="D10" s="37" t="s">
        <v>26</v>
      </c>
      <c r="E10" s="37" t="s">
        <v>27</v>
      </c>
      <c r="F10" s="37" t="s">
        <v>28</v>
      </c>
      <c r="G10" s="39" t="s">
        <v>29</v>
      </c>
      <c r="H10" s="40"/>
    </row>
    <row r="11" s="2" customFormat="1" ht="219" customHeight="1" spans="1:9">
      <c r="A11" s="41" t="s">
        <v>30</v>
      </c>
      <c r="B11" s="42"/>
      <c r="C11" s="43" t="s">
        <v>31</v>
      </c>
      <c r="D11" s="24" t="s">
        <v>32</v>
      </c>
      <c r="E11" s="44" t="s">
        <v>33</v>
      </c>
      <c r="F11" s="45">
        <v>5.5</v>
      </c>
      <c r="G11" s="46">
        <f t="shared" ref="G11:G20" si="0">E11*F11</f>
        <v>2200</v>
      </c>
      <c r="H11" s="46"/>
      <c r="I11" s="74"/>
    </row>
    <row r="12" s="3" customFormat="1" ht="162" customHeight="1" spans="1:256">
      <c r="A12" s="41" t="s">
        <v>34</v>
      </c>
      <c r="B12" s="47"/>
      <c r="C12" s="43" t="s">
        <v>35</v>
      </c>
      <c r="D12" s="24"/>
      <c r="E12" s="48">
        <v>2000</v>
      </c>
      <c r="F12" s="45">
        <v>0.6</v>
      </c>
      <c r="G12" s="46">
        <f t="shared" si="0"/>
        <v>1200</v>
      </c>
      <c r="H12" s="46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Q12" s="75"/>
      <c r="IR12" s="75"/>
      <c r="IS12" s="75"/>
      <c r="IT12" s="75"/>
      <c r="IU12" s="75"/>
      <c r="IV12" s="75"/>
    </row>
    <row r="13" s="3" customFormat="1" ht="156" customHeight="1" spans="1:256">
      <c r="A13" s="41" t="s">
        <v>36</v>
      </c>
      <c r="B13" s="49"/>
      <c r="C13" s="43" t="s">
        <v>37</v>
      </c>
      <c r="D13" s="50" t="s">
        <v>38</v>
      </c>
      <c r="E13" s="51">
        <v>400</v>
      </c>
      <c r="F13" s="52">
        <v>5.25</v>
      </c>
      <c r="G13" s="46">
        <f t="shared" si="0"/>
        <v>2100</v>
      </c>
      <c r="H13" s="46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Q13" s="75"/>
      <c r="IR13" s="75"/>
      <c r="IS13" s="75"/>
      <c r="IT13" s="75"/>
      <c r="IU13" s="75"/>
      <c r="IV13" s="75"/>
    </row>
    <row r="14" s="3" customFormat="1" ht="120" customHeight="1" spans="1:256">
      <c r="A14" s="41" t="s">
        <v>39</v>
      </c>
      <c r="B14" s="47"/>
      <c r="C14" s="43" t="s">
        <v>40</v>
      </c>
      <c r="D14" s="24"/>
      <c r="E14" s="48">
        <v>2000</v>
      </c>
      <c r="F14" s="45">
        <v>0.6</v>
      </c>
      <c r="G14" s="46">
        <f t="shared" si="0"/>
        <v>1200</v>
      </c>
      <c r="H14" s="46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Q14" s="75"/>
      <c r="IR14" s="75"/>
      <c r="IS14" s="75"/>
      <c r="IT14" s="75"/>
      <c r="IU14" s="75"/>
      <c r="IV14" s="75"/>
    </row>
    <row r="15" s="3" customFormat="1" ht="156" customHeight="1" spans="1:256">
      <c r="A15" s="41" t="s">
        <v>41</v>
      </c>
      <c r="B15" s="49"/>
      <c r="C15" s="53" t="s">
        <v>42</v>
      </c>
      <c r="D15" s="54" t="s">
        <v>43</v>
      </c>
      <c r="E15" s="48">
        <v>500</v>
      </c>
      <c r="F15" s="45">
        <v>5</v>
      </c>
      <c r="G15" s="55">
        <f t="shared" si="0"/>
        <v>2500</v>
      </c>
      <c r="H15" s="56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Q15" s="75"/>
      <c r="IR15" s="75"/>
      <c r="IS15" s="75"/>
      <c r="IT15" s="75"/>
      <c r="IU15" s="75"/>
      <c r="IV15" s="75"/>
    </row>
    <row r="16" ht="105" customHeight="1" spans="1:8">
      <c r="A16" s="41" t="s">
        <v>44</v>
      </c>
      <c r="B16" s="47"/>
      <c r="C16" s="43" t="s">
        <v>45</v>
      </c>
      <c r="D16" s="24"/>
      <c r="E16" s="48">
        <v>2000</v>
      </c>
      <c r="F16" s="45">
        <v>0.6</v>
      </c>
      <c r="G16" s="46">
        <f t="shared" si="0"/>
        <v>1200</v>
      </c>
      <c r="H16" s="46"/>
    </row>
    <row r="17" ht="108.95" customHeight="1" spans="1:8">
      <c r="A17" s="41" t="s">
        <v>46</v>
      </c>
      <c r="B17" s="57"/>
      <c r="C17" s="57" t="s">
        <v>47</v>
      </c>
      <c r="D17" s="57"/>
      <c r="E17" s="57">
        <v>1000</v>
      </c>
      <c r="F17" s="58">
        <v>4.5</v>
      </c>
      <c r="G17" s="55">
        <f t="shared" si="0"/>
        <v>4500</v>
      </c>
      <c r="H17" s="56"/>
    </row>
    <row r="18" ht="92" customHeight="1" spans="1:8">
      <c r="A18" s="41" t="s">
        <v>48</v>
      </c>
      <c r="B18" s="47"/>
      <c r="C18" s="43" t="s">
        <v>49</v>
      </c>
      <c r="D18" s="24"/>
      <c r="E18" s="48">
        <v>2000</v>
      </c>
      <c r="F18" s="45">
        <v>0.6</v>
      </c>
      <c r="G18" s="46">
        <f t="shared" si="0"/>
        <v>1200</v>
      </c>
      <c r="H18" s="46"/>
    </row>
    <row r="19" s="3" customFormat="1" ht="198" customHeight="1" spans="1:256">
      <c r="A19" s="41" t="s">
        <v>50</v>
      </c>
      <c r="B19" s="50"/>
      <c r="C19" s="59" t="s">
        <v>51</v>
      </c>
      <c r="D19" s="50" t="s">
        <v>32</v>
      </c>
      <c r="E19" s="60">
        <v>500</v>
      </c>
      <c r="F19" s="61">
        <v>15</v>
      </c>
      <c r="G19" s="62">
        <f t="shared" si="0"/>
        <v>7500</v>
      </c>
      <c r="H19" s="62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Q19" s="75"/>
      <c r="IR19" s="75"/>
      <c r="IS19" s="75"/>
      <c r="IT19" s="75"/>
      <c r="IU19" s="75"/>
      <c r="IV19" s="75"/>
    </row>
    <row r="20" s="4" customFormat="1" ht="137" customHeight="1" spans="1:8">
      <c r="A20" s="41" t="s">
        <v>52</v>
      </c>
      <c r="B20" s="57"/>
      <c r="C20" s="63" t="s">
        <v>53</v>
      </c>
      <c r="D20" s="57"/>
      <c r="E20" s="57">
        <v>2000</v>
      </c>
      <c r="F20" s="58">
        <v>0.6</v>
      </c>
      <c r="G20" s="62">
        <f t="shared" si="0"/>
        <v>1200</v>
      </c>
      <c r="H20" s="62"/>
    </row>
    <row r="21" s="5" customFormat="1" ht="30" customHeight="1" spans="1:8">
      <c r="A21" s="64" t="s">
        <v>54</v>
      </c>
      <c r="B21" s="65" t="s">
        <v>55</v>
      </c>
      <c r="C21" s="65"/>
      <c r="D21" s="65"/>
      <c r="E21" s="65"/>
      <c r="F21" s="65"/>
      <c r="G21" s="66">
        <v>3050</v>
      </c>
      <c r="H21" s="66"/>
    </row>
    <row r="22" s="6" customFormat="1" ht="24" customHeight="1" spans="1:8">
      <c r="A22" s="64" t="s">
        <v>56</v>
      </c>
      <c r="B22" s="67" t="s">
        <v>57</v>
      </c>
      <c r="C22" s="67"/>
      <c r="D22" s="67"/>
      <c r="E22" s="67"/>
      <c r="F22" s="67"/>
      <c r="G22" s="68">
        <f>SUM(G11:H21)</f>
        <v>27850</v>
      </c>
      <c r="H22" s="68"/>
    </row>
    <row r="23" ht="15.75" spans="1:8">
      <c r="A23" s="43"/>
      <c r="B23" s="69"/>
      <c r="C23" s="69"/>
      <c r="D23" s="70" t="s">
        <v>58</v>
      </c>
      <c r="E23" s="71" t="s">
        <v>59</v>
      </c>
      <c r="F23" s="72"/>
      <c r="G23" s="72"/>
      <c r="H23" s="69"/>
    </row>
    <row r="37" spans="1:1">
      <c r="A37" s="7">
        <v>2</v>
      </c>
    </row>
    <row r="42" spans="5:8">
      <c r="E42" s="73"/>
      <c r="F42" s="73"/>
      <c r="G42" s="73"/>
      <c r="H42" s="73"/>
    </row>
    <row r="44" spans="1:1">
      <c r="A44"/>
    </row>
    <row r="81" spans="1:1">
      <c r="A81" s="7">
        <v>3</v>
      </c>
    </row>
  </sheetData>
  <mergeCells count="29">
    <mergeCell ref="C1:H1"/>
    <mergeCell ref="A4:H4"/>
    <mergeCell ref="B5:E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B21:F21"/>
    <mergeCell ref="G21:H21"/>
    <mergeCell ref="B22:F22"/>
    <mergeCell ref="G22:H22"/>
    <mergeCell ref="E42:H42"/>
    <mergeCell ref="A1:B3"/>
  </mergeCells>
  <hyperlinks>
    <hyperlink ref="B9" r:id="rId2" display=" kyjuanbrownmd@yahoo.com"/>
  </hyperlinks>
  <pageMargins left="0.75" right="0.75" top="1" bottom="1" header="0.511805555555556" footer="0.511805555555556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:H17"/>
    </sheetView>
  </sheetViews>
  <sheetFormatPr defaultColWidth="8.75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:H17"/>
    </sheetView>
  </sheetViews>
  <sheetFormatPr defaultColWidth="8.75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</dc:creator>
  <cp:lastModifiedBy>Judy Liang</cp:lastModifiedBy>
  <dcterms:created xsi:type="dcterms:W3CDTF">2018-01-24T03:47:00Z</dcterms:created>
  <cp:lastPrinted>2018-09-18T04:29:00Z</cp:lastPrinted>
  <dcterms:modified xsi:type="dcterms:W3CDTF">2024-08-14T09:14:03Z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D7F346589C334436B3A91A52AB05CE68_13</vt:lpwstr>
  </property>
</Properties>
</file>